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6" windowHeight="11052" activeTab="0"/>
  </bookViews>
  <sheets>
    <sheet name="01.02.2017" sheetId="1" r:id="rId1"/>
  </sheets>
  <definedNames/>
  <calcPr fullCalcOnLoad="1"/>
</workbook>
</file>

<file path=xl/sharedStrings.xml><?xml version="1.0" encoding="utf-8"?>
<sst xmlns="http://schemas.openxmlformats.org/spreadsheetml/2006/main" count="102" uniqueCount="68">
  <si>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</si>
  <si>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</si>
  <si>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</si>
  <si>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</si>
  <si>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</si>
  <si>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</si>
  <si>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</si>
  <si>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</si>
  <si>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</si>
  <si>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</si>
  <si>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</si>
  <si>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</si>
  <si>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</si>
  <si>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</si>
  <si>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</si>
  <si>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</si>
  <si>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</si>
  <si>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</si>
  <si>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</si>
  <si>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</si>
  <si>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2-13/0001</t>
  </si>
  <si>
    <t>Бюджетный кредит, Договор № 81 от 05.11.2013</t>
  </si>
  <si>
    <t>Распор. Правительства Иркутской обл. от 31.10.2013 №452-рп</t>
  </si>
  <si>
    <t>Финансовое управление Администрации ЧРМО</t>
  </si>
  <si>
    <t>Министерство финансов Иркутской области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</si>
  <si>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</si>
  <si>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</si>
  <si>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</si>
  <si>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</si>
  <si>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</si>
  <si>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</si>
  <si>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</si>
  <si>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</si>
  <si>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</si>
  <si>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общая сумма обязательств</t>
  </si>
  <si>
    <t>основной долг (номинал)</t>
  </si>
  <si>
    <t>проценты</t>
  </si>
  <si>
    <t>Собственные доходы в виде поступлений от НДФЛ</t>
  </si>
  <si>
    <t>Погашено</t>
  </si>
  <si>
    <t>штраф</t>
  </si>
  <si>
    <t>в т.ч. просроченная</t>
  </si>
  <si>
    <t>Остаток задолженности</t>
  </si>
  <si>
    <t>Начислено</t>
  </si>
  <si>
    <t>2/3 ставки рефинансирования</t>
  </si>
  <si>
    <t>в  рублях</t>
  </si>
  <si>
    <t>2-14/0002</t>
  </si>
  <si>
    <t>Бюджетный кредит,Договор №27 от 12.08.2014</t>
  </si>
  <si>
    <t>Распор. Правительства Иркутской обл. от 08.08.2014 №636-рп</t>
  </si>
  <si>
    <t>Собственные доходы бюджета Черемховского районного муниципального образования</t>
  </si>
  <si>
    <t>2-14/0003</t>
  </si>
  <si>
    <t>Бюджетный кредит,Договор №40 от 04.09.2014</t>
  </si>
  <si>
    <t>Распор. Правительства Иркутской обл. от 01.09.2014 №712-рп</t>
  </si>
  <si>
    <t>Начальник финансового управления</t>
  </si>
  <si>
    <t>2-15/0004</t>
  </si>
  <si>
    <t>Бюджетный кредит,Договор №44 от 28.10.2015</t>
  </si>
  <si>
    <t>Распор. Правительства Иркутской обл. от 28.10.2015 №582-рп</t>
  </si>
  <si>
    <t>1/4 ставки рефинансирования</t>
  </si>
  <si>
    <t>Верхний предел муниципального долга, установленный на текущий  финансовый год</t>
  </si>
  <si>
    <t>тыс.руб</t>
  </si>
  <si>
    <t>Ю.Н.Гайдук</t>
  </si>
  <si>
    <t>2-16/0005</t>
  </si>
  <si>
    <t>Бюджетный кредит,Договор №12 от 26.07.2016</t>
  </si>
  <si>
    <t>Распор. Правительства Иркутской обл. от 21.07.2016 №364-рп</t>
  </si>
  <si>
    <t>0,1% годовых</t>
  </si>
  <si>
    <t>по состоянию на  01.02.2017г.</t>
  </si>
  <si>
    <t>установленный на текущий  финансовый год  тыс.руб.</t>
  </si>
  <si>
    <t xml:space="preserve">Объем муниципального долга по состоянию на 01.02.2017 г. </t>
  </si>
  <si>
    <t>по состоянию на 01.02.2017г. -45 153,64073 тыс.руб.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</si>
</sst>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5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49" fontId="0" fillId="0" borderId="10" xfId="0" applyNumberForma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14" fontId="6" fillId="0" borderId="10" xfId="0" applyNumberFormat="1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center" vertical="top"/>
    </xf>
    <xf numFmtId="168" fontId="10" fillId="0" borderId="10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68" fontId="4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9"/>
  <sheetViews>
    <sheetView tabSelected="1" zoomScale="75" zoomScaleNormal="75" zoomScalePageLayoutView="0" workbookViewId="0" topLeftCell="A22">
      <selection activeCell="B51" sqref="B51"/>
    </sheetView>
  </sheetViews>
  <sheetFormatPr defaultColWidth="9.00390625" defaultRowHeight="12.75"/>
  <cols>
    <col min="1" max="1" width="37.00390625" style="0" customWidth="1"/>
    <col min="2" max="2" width="10.875" style="0" customWidth="1"/>
    <col min="3" max="3" width="10.625" style="0" customWidth="1"/>
    <col min="4" max="4" width="12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0" max="10" width="7.00390625" style="0" customWidth="1"/>
    <col min="11" max="11" width="13.00390625" style="0" customWidth="1"/>
    <col min="12" max="12" width="9.00390625" style="0" customWidth="1"/>
    <col min="13" max="13" width="9.75390625" style="0" customWidth="1"/>
    <col min="14" max="15" width="12.875" style="0" customWidth="1"/>
    <col min="16" max="16" width="6.00390625" style="0" customWidth="1"/>
    <col min="17" max="17" width="11.50390625" style="0" customWidth="1"/>
    <col min="18" max="18" width="10.625" style="0" customWidth="1"/>
    <col min="19" max="19" width="4.75390625" style="0" customWidth="1"/>
    <col min="20" max="20" width="8.375" style="0" customWidth="1"/>
    <col min="21" max="21" width="9.25390625" style="0" customWidth="1"/>
    <col min="22" max="22" width="11.00390625" style="0" customWidth="1"/>
    <col min="23" max="23" width="11.625" style="0" customWidth="1"/>
    <col min="24" max="24" width="14.00390625" style="0" customWidth="1"/>
    <col min="25" max="25" width="11.375" style="0" customWidth="1"/>
    <col min="26" max="26" width="13.25390625" style="0" customWidth="1"/>
    <col min="27" max="27" width="7.00390625" style="0" customWidth="1"/>
    <col min="28" max="28" width="11.50390625" style="0" customWidth="1"/>
    <col min="29" max="29" width="8.50390625" style="0" customWidth="1"/>
    <col min="30" max="30" width="5.875" style="0" customWidth="1"/>
    <col min="31" max="31" width="8.875" style="0" customWidth="1"/>
    <col min="32" max="32" width="8.375" style="0" customWidth="1"/>
  </cols>
  <sheetData>
    <row r="2" spans="1:13" ht="17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ht="15">
      <c r="A3" s="1"/>
    </row>
    <row r="4" spans="1:11" ht="15">
      <c r="A4" s="38" t="s">
        <v>64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ht="12.75">
      <c r="A5" s="2"/>
    </row>
    <row r="6" spans="1:6" ht="25.5" customHeight="1">
      <c r="A6" s="39" t="s">
        <v>1</v>
      </c>
      <c r="B6" s="39"/>
      <c r="C6" s="39"/>
      <c r="D6" s="39"/>
      <c r="E6" s="39"/>
      <c r="F6" s="39"/>
    </row>
    <row r="7" spans="1:6" ht="15">
      <c r="A7" s="40" t="s">
        <v>2</v>
      </c>
      <c r="B7" s="40"/>
      <c r="C7" s="40"/>
      <c r="D7" s="40"/>
      <c r="E7" s="40"/>
      <c r="F7" s="40"/>
    </row>
    <row r="8" spans="1:6" ht="15">
      <c r="A8" s="5" t="s">
        <v>57</v>
      </c>
      <c r="B8" s="5"/>
      <c r="C8" s="5"/>
      <c r="D8" s="5"/>
      <c r="E8" s="5"/>
      <c r="F8" s="5"/>
    </row>
    <row r="9" spans="1:6" ht="15">
      <c r="A9" s="5" t="s">
        <v>67</v>
      </c>
      <c r="B9" s="5"/>
      <c r="C9" s="5"/>
      <c r="D9" s="5"/>
      <c r="E9" s="5"/>
      <c r="F9" s="5"/>
    </row>
    <row r="10" spans="1:6" ht="15">
      <c r="A10" s="5" t="s">
        <v>3</v>
      </c>
      <c r="B10" s="5"/>
      <c r="C10" s="5"/>
      <c r="D10" s="5"/>
      <c r="E10" s="5"/>
      <c r="F10" s="5"/>
    </row>
    <row r="11" spans="1:6" ht="15">
      <c r="A11" s="5" t="s">
        <v>4</v>
      </c>
      <c r="B11" s="5"/>
      <c r="C11" s="5"/>
      <c r="D11" s="5"/>
      <c r="E11" s="5"/>
      <c r="F11" s="5"/>
    </row>
    <row r="12" spans="1:6" ht="15">
      <c r="A12" s="5" t="s">
        <v>65</v>
      </c>
      <c r="B12" s="5"/>
      <c r="C12" s="5"/>
      <c r="D12" s="5">
        <v>173.741</v>
      </c>
      <c r="E12" s="5"/>
      <c r="F12" s="5"/>
    </row>
    <row r="13" spans="1:6" ht="15">
      <c r="A13" s="5" t="s">
        <v>66</v>
      </c>
      <c r="B13" s="5"/>
      <c r="C13" s="5"/>
      <c r="D13" s="5">
        <v>37632.7</v>
      </c>
      <c r="E13" s="5" t="s">
        <v>58</v>
      </c>
      <c r="F13" s="5"/>
    </row>
    <row r="14" spans="1:24" ht="22.5" customHeight="1">
      <c r="A14" s="2"/>
      <c r="X14" t="s">
        <v>44</v>
      </c>
    </row>
    <row r="15" spans="1:32" ht="59.25" customHeight="1">
      <c r="A15" s="41" t="s">
        <v>5</v>
      </c>
      <c r="B15" s="41" t="s">
        <v>6</v>
      </c>
      <c r="C15" s="41" t="s">
        <v>7</v>
      </c>
      <c r="D15" s="41" t="s">
        <v>8</v>
      </c>
      <c r="E15" s="41" t="s">
        <v>9</v>
      </c>
      <c r="F15" s="41" t="s">
        <v>10</v>
      </c>
      <c r="G15" s="41" t="s">
        <v>11</v>
      </c>
      <c r="H15" s="41" t="s">
        <v>12</v>
      </c>
      <c r="I15" s="41" t="s">
        <v>13</v>
      </c>
      <c r="J15" s="41"/>
      <c r="K15" s="41" t="s">
        <v>14</v>
      </c>
      <c r="L15" s="41" t="s">
        <v>31</v>
      </c>
      <c r="M15" s="41" t="s">
        <v>32</v>
      </c>
      <c r="N15" s="41" t="s">
        <v>33</v>
      </c>
      <c r="O15" s="41"/>
      <c r="P15" s="41"/>
      <c r="Q15" s="41"/>
      <c r="R15" s="41"/>
      <c r="S15" s="41"/>
      <c r="T15" s="41" t="s">
        <v>42</v>
      </c>
      <c r="U15" s="41"/>
      <c r="V15" s="41"/>
      <c r="W15" s="42" t="s">
        <v>38</v>
      </c>
      <c r="X15" s="42"/>
      <c r="Y15" s="42"/>
      <c r="Z15" s="42"/>
      <c r="AA15" s="42"/>
      <c r="AB15" s="43" t="s">
        <v>41</v>
      </c>
      <c r="AC15" s="43"/>
      <c r="AD15" s="43"/>
      <c r="AE15" s="43"/>
      <c r="AF15" s="43"/>
    </row>
    <row r="16" spans="1:32" ht="12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2" t="s">
        <v>34</v>
      </c>
      <c r="O16" s="42"/>
      <c r="P16" s="42"/>
      <c r="Q16" s="42" t="s">
        <v>40</v>
      </c>
      <c r="R16" s="42"/>
      <c r="S16" s="42"/>
      <c r="T16" s="42" t="s">
        <v>34</v>
      </c>
      <c r="U16" s="42"/>
      <c r="V16" s="42"/>
      <c r="W16" s="42" t="s">
        <v>34</v>
      </c>
      <c r="X16" s="42"/>
      <c r="Y16" s="42"/>
      <c r="Z16" s="42" t="s">
        <v>40</v>
      </c>
      <c r="AA16" s="42"/>
      <c r="AB16" s="42" t="s">
        <v>34</v>
      </c>
      <c r="AC16" s="42"/>
      <c r="AD16" s="42"/>
      <c r="AE16" s="42" t="s">
        <v>40</v>
      </c>
      <c r="AF16" s="42"/>
    </row>
    <row r="17" spans="1:32" ht="28.5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 t="s">
        <v>35</v>
      </c>
      <c r="O17" s="41" t="s">
        <v>36</v>
      </c>
      <c r="P17" s="41" t="s">
        <v>39</v>
      </c>
      <c r="Q17" s="41" t="s">
        <v>35</v>
      </c>
      <c r="R17" s="41" t="s">
        <v>36</v>
      </c>
      <c r="S17" s="41" t="s">
        <v>39</v>
      </c>
      <c r="T17" s="41" t="s">
        <v>35</v>
      </c>
      <c r="U17" s="41" t="s">
        <v>36</v>
      </c>
      <c r="V17" s="41" t="s">
        <v>39</v>
      </c>
      <c r="W17" s="41" t="s">
        <v>35</v>
      </c>
      <c r="X17" s="41" t="s">
        <v>36</v>
      </c>
      <c r="Y17" s="41" t="s">
        <v>39</v>
      </c>
      <c r="Z17" s="41" t="s">
        <v>35</v>
      </c>
      <c r="AA17" s="41" t="s">
        <v>36</v>
      </c>
      <c r="AB17" s="41" t="s">
        <v>35</v>
      </c>
      <c r="AC17" s="41" t="s">
        <v>36</v>
      </c>
      <c r="AD17" s="41" t="s">
        <v>39</v>
      </c>
      <c r="AE17" s="41" t="s">
        <v>35</v>
      </c>
      <c r="AF17" s="41" t="s">
        <v>36</v>
      </c>
    </row>
    <row r="18" spans="1:32" ht="49.5" customHeight="1">
      <c r="A18" s="41"/>
      <c r="B18" s="41"/>
      <c r="C18" s="41"/>
      <c r="D18" s="41"/>
      <c r="E18" s="41"/>
      <c r="F18" s="41"/>
      <c r="G18" s="41"/>
      <c r="H18" s="41"/>
      <c r="I18" s="18" t="s">
        <v>15</v>
      </c>
      <c r="J18" s="18" t="s">
        <v>16</v>
      </c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</row>
    <row r="19" spans="1:32" ht="12.75">
      <c r="A19" s="9">
        <v>1</v>
      </c>
      <c r="B19" s="9">
        <v>2</v>
      </c>
      <c r="C19" s="9">
        <v>3</v>
      </c>
      <c r="D19" s="9">
        <v>4</v>
      </c>
      <c r="E19" s="9">
        <v>5</v>
      </c>
      <c r="F19" s="9">
        <v>6</v>
      </c>
      <c r="G19" s="9">
        <v>7</v>
      </c>
      <c r="H19" s="9">
        <v>8</v>
      </c>
      <c r="I19" s="9">
        <v>9</v>
      </c>
      <c r="J19" s="9">
        <v>10</v>
      </c>
      <c r="K19" s="9">
        <v>11</v>
      </c>
      <c r="L19" s="9">
        <v>12</v>
      </c>
      <c r="M19" s="9">
        <v>13</v>
      </c>
      <c r="N19" s="9">
        <v>14</v>
      </c>
      <c r="O19" s="9">
        <v>15</v>
      </c>
      <c r="P19" s="9">
        <v>16</v>
      </c>
      <c r="Q19" s="9">
        <v>17</v>
      </c>
      <c r="R19" s="9">
        <v>18</v>
      </c>
      <c r="S19" s="9">
        <v>19</v>
      </c>
      <c r="T19" s="9">
        <v>20</v>
      </c>
      <c r="U19" s="9">
        <v>21</v>
      </c>
      <c r="V19" s="9">
        <v>22</v>
      </c>
      <c r="W19" s="9">
        <v>23</v>
      </c>
      <c r="X19" s="9">
        <v>24</v>
      </c>
      <c r="Y19" s="9">
        <v>25</v>
      </c>
      <c r="Z19" s="9">
        <v>26</v>
      </c>
      <c r="AA19" s="9">
        <v>27</v>
      </c>
      <c r="AB19" s="9">
        <v>28</v>
      </c>
      <c r="AC19" s="9">
        <v>29</v>
      </c>
      <c r="AD19" s="9">
        <v>30</v>
      </c>
      <c r="AE19" s="9">
        <v>31</v>
      </c>
      <c r="AF19" s="9">
        <v>32</v>
      </c>
    </row>
    <row r="20" spans="1:32" s="3" customFormat="1" ht="51.75" customHeight="1">
      <c r="A20" s="8" t="s">
        <v>17</v>
      </c>
      <c r="B20" s="8"/>
      <c r="C20" s="8"/>
      <c r="D20" s="8"/>
      <c r="E20" s="8"/>
      <c r="F20" s="8"/>
      <c r="G20" s="8"/>
      <c r="H20" s="8"/>
      <c r="I20" s="8"/>
      <c r="J20" s="8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9">
        <v>0</v>
      </c>
      <c r="U20" s="9">
        <v>0</v>
      </c>
      <c r="V20" s="9">
        <v>0</v>
      </c>
      <c r="W20" s="7">
        <v>0</v>
      </c>
      <c r="X20" s="7">
        <v>0</v>
      </c>
      <c r="Y20" s="7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</row>
    <row r="21" spans="1:32" s="3" customFormat="1" ht="13.5">
      <c r="A21" s="19" t="s">
        <v>18</v>
      </c>
      <c r="B21" s="8"/>
      <c r="C21" s="8"/>
      <c r="D21" s="11"/>
      <c r="E21" s="11"/>
      <c r="F21" s="11"/>
      <c r="G21" s="11"/>
      <c r="H21" s="8"/>
      <c r="I21" s="8"/>
      <c r="J21" s="8"/>
      <c r="K21" s="8"/>
      <c r="L21" s="12">
        <v>0</v>
      </c>
      <c r="M21" s="13">
        <v>0</v>
      </c>
      <c r="N21" s="12">
        <v>0</v>
      </c>
      <c r="O21" s="12">
        <v>0</v>
      </c>
      <c r="P21" s="12"/>
      <c r="Q21" s="12"/>
      <c r="R21" s="12"/>
      <c r="S21" s="12"/>
      <c r="T21" s="9">
        <v>0</v>
      </c>
      <c r="U21" s="9">
        <v>0</v>
      </c>
      <c r="V21" s="9">
        <v>0</v>
      </c>
      <c r="W21" s="12">
        <v>0</v>
      </c>
      <c r="X21" s="12">
        <v>0</v>
      </c>
      <c r="Y21" s="12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</row>
    <row r="22" spans="1:32" s="3" customFormat="1" ht="65.25" customHeight="1">
      <c r="A22" s="20" t="s">
        <v>19</v>
      </c>
      <c r="B22" s="8"/>
      <c r="C22" s="8"/>
      <c r="D22" s="11"/>
      <c r="E22" s="11"/>
      <c r="F22" s="11"/>
      <c r="G22" s="11"/>
      <c r="H22" s="8"/>
      <c r="I22" s="8"/>
      <c r="J22" s="8"/>
      <c r="K22" s="12"/>
      <c r="L22" s="12"/>
      <c r="M22" s="14"/>
      <c r="N22" s="7"/>
      <c r="O22" s="7"/>
      <c r="P22" s="7"/>
      <c r="Q22" s="7"/>
      <c r="R22" s="7"/>
      <c r="S22" s="7"/>
      <c r="T22" s="14"/>
      <c r="U22" s="14"/>
      <c r="V22" s="9"/>
      <c r="W22" s="7"/>
      <c r="X22" s="7"/>
      <c r="Y22" s="7"/>
      <c r="Z22" s="14"/>
      <c r="AA22" s="14"/>
      <c r="AB22" s="14"/>
      <c r="AC22" s="14"/>
      <c r="AD22" s="14"/>
      <c r="AE22" s="14"/>
      <c r="AF22" s="14"/>
    </row>
    <row r="23" spans="1:32" s="3" customFormat="1" ht="69.75" customHeight="1">
      <c r="A23" s="8">
        <v>1</v>
      </c>
      <c r="B23" s="15">
        <v>41583</v>
      </c>
      <c r="C23" s="8" t="s">
        <v>20</v>
      </c>
      <c r="D23" s="16" t="s">
        <v>21</v>
      </c>
      <c r="E23" s="16" t="s">
        <v>22</v>
      </c>
      <c r="F23" s="16" t="s">
        <v>23</v>
      </c>
      <c r="G23" s="16" t="s">
        <v>24</v>
      </c>
      <c r="H23" s="15">
        <v>41583</v>
      </c>
      <c r="I23" s="15">
        <v>42678</v>
      </c>
      <c r="J23" s="8"/>
      <c r="K23" s="28">
        <v>13861000</v>
      </c>
      <c r="L23" s="6" t="s">
        <v>43</v>
      </c>
      <c r="M23" s="17" t="s">
        <v>37</v>
      </c>
      <c r="N23" s="36">
        <v>3790900</v>
      </c>
      <c r="O23" s="31">
        <v>68930.16</v>
      </c>
      <c r="P23" s="31">
        <v>0</v>
      </c>
      <c r="Q23" s="36">
        <v>3790900</v>
      </c>
      <c r="R23" s="31">
        <v>68930.16</v>
      </c>
      <c r="S23" s="31">
        <v>0</v>
      </c>
      <c r="T23" s="31">
        <v>0</v>
      </c>
      <c r="U23" s="31"/>
      <c r="V23" s="25"/>
      <c r="W23" s="32"/>
      <c r="X23" s="31"/>
      <c r="Y23" s="25"/>
      <c r="Z23" s="32"/>
      <c r="AA23" s="33">
        <v>0</v>
      </c>
      <c r="AB23" s="29"/>
      <c r="AC23" s="27"/>
      <c r="AD23" s="33"/>
      <c r="AE23" s="29"/>
      <c r="AF23" s="27"/>
    </row>
    <row r="24" spans="1:32" s="3" customFormat="1" ht="93" customHeight="1">
      <c r="A24" s="8">
        <v>2</v>
      </c>
      <c r="B24" s="15">
        <v>41863</v>
      </c>
      <c r="C24" s="8" t="s">
        <v>45</v>
      </c>
      <c r="D24" s="16" t="s">
        <v>46</v>
      </c>
      <c r="E24" s="16" t="s">
        <v>47</v>
      </c>
      <c r="F24" s="16" t="s">
        <v>23</v>
      </c>
      <c r="G24" s="16" t="s">
        <v>24</v>
      </c>
      <c r="H24" s="15">
        <v>41863</v>
      </c>
      <c r="I24" s="15">
        <v>42958</v>
      </c>
      <c r="J24" s="8"/>
      <c r="K24" s="28">
        <v>9023000</v>
      </c>
      <c r="L24" s="6" t="s">
        <v>43</v>
      </c>
      <c r="M24" s="17" t="s">
        <v>48</v>
      </c>
      <c r="N24" s="36">
        <v>4761800</v>
      </c>
      <c r="O24" s="31">
        <v>258282.82</v>
      </c>
      <c r="P24" s="31"/>
      <c r="Q24" s="36">
        <v>3008000</v>
      </c>
      <c r="R24" s="31">
        <v>258282.82</v>
      </c>
      <c r="S24" s="31"/>
      <c r="T24" s="31"/>
      <c r="U24" s="25"/>
      <c r="V24" s="25"/>
      <c r="W24" s="32"/>
      <c r="X24" s="31"/>
      <c r="Y24" s="25"/>
      <c r="Z24" s="32"/>
      <c r="AA24" s="33"/>
      <c r="AB24" s="29"/>
      <c r="AC24" s="27"/>
      <c r="AD24" s="33"/>
      <c r="AE24" s="29"/>
      <c r="AF24" s="27"/>
    </row>
    <row r="25" spans="1:32" s="3" customFormat="1" ht="93" customHeight="1">
      <c r="A25" s="8">
        <v>3</v>
      </c>
      <c r="B25" s="15">
        <v>41886</v>
      </c>
      <c r="C25" s="8" t="s">
        <v>49</v>
      </c>
      <c r="D25" s="16" t="s">
        <v>50</v>
      </c>
      <c r="E25" s="16" t="s">
        <v>51</v>
      </c>
      <c r="F25" s="16" t="s">
        <v>23</v>
      </c>
      <c r="G25" s="16" t="s">
        <v>24</v>
      </c>
      <c r="H25" s="15">
        <v>41886</v>
      </c>
      <c r="I25" s="15">
        <v>42979</v>
      </c>
      <c r="J25" s="8"/>
      <c r="K25" s="28">
        <v>4196000</v>
      </c>
      <c r="L25" s="6" t="s">
        <v>43</v>
      </c>
      <c r="M25" s="17" t="s">
        <v>48</v>
      </c>
      <c r="N25" s="36">
        <v>936000</v>
      </c>
      <c r="O25" s="31"/>
      <c r="P25" s="31"/>
      <c r="Q25" s="36"/>
      <c r="R25" s="31"/>
      <c r="S25" s="31"/>
      <c r="T25" s="31"/>
      <c r="U25" s="31"/>
      <c r="V25" s="25"/>
      <c r="W25" s="32"/>
      <c r="X25" s="31"/>
      <c r="Y25" s="25"/>
      <c r="Z25" s="32"/>
      <c r="AA25" s="33"/>
      <c r="AB25" s="29"/>
      <c r="AC25" s="27"/>
      <c r="AD25" s="33"/>
      <c r="AE25" s="29"/>
      <c r="AF25" s="27"/>
    </row>
    <row r="26" spans="1:32" s="3" customFormat="1" ht="93" customHeight="1">
      <c r="A26" s="8">
        <v>4</v>
      </c>
      <c r="B26" s="15">
        <v>42305</v>
      </c>
      <c r="C26" s="8" t="s">
        <v>53</v>
      </c>
      <c r="D26" s="16" t="s">
        <v>54</v>
      </c>
      <c r="E26" s="16" t="s">
        <v>55</v>
      </c>
      <c r="F26" s="16" t="s">
        <v>23</v>
      </c>
      <c r="G26" s="16" t="s">
        <v>24</v>
      </c>
      <c r="H26" s="15">
        <v>42305</v>
      </c>
      <c r="I26" s="15">
        <v>43399</v>
      </c>
      <c r="J26" s="8"/>
      <c r="K26" s="28">
        <v>4163000</v>
      </c>
      <c r="L26" s="6" t="s">
        <v>56</v>
      </c>
      <c r="M26" s="17" t="s">
        <v>48</v>
      </c>
      <c r="N26" s="25">
        <v>4163000</v>
      </c>
      <c r="O26" s="31">
        <v>85132.82</v>
      </c>
      <c r="P26" s="31"/>
      <c r="Q26" s="36">
        <v>1388000</v>
      </c>
      <c r="R26" s="31">
        <v>85132.82</v>
      </c>
      <c r="S26" s="31"/>
      <c r="T26" s="31"/>
      <c r="U26" s="31"/>
      <c r="V26" s="31"/>
      <c r="W26" s="33"/>
      <c r="X26" s="31"/>
      <c r="Y26" s="31"/>
      <c r="Z26" s="32"/>
      <c r="AA26" s="33"/>
      <c r="AB26" s="29"/>
      <c r="AC26" s="27"/>
      <c r="AD26" s="33"/>
      <c r="AE26" s="29"/>
      <c r="AF26" s="27"/>
    </row>
    <row r="27" spans="1:32" s="3" customFormat="1" ht="93" customHeight="1">
      <c r="A27" s="8">
        <v>5</v>
      </c>
      <c r="B27" s="15">
        <v>42577</v>
      </c>
      <c r="C27" s="8" t="s">
        <v>60</v>
      </c>
      <c r="D27" s="16" t="s">
        <v>61</v>
      </c>
      <c r="E27" s="16" t="s">
        <v>62</v>
      </c>
      <c r="F27" s="16" t="s">
        <v>23</v>
      </c>
      <c r="G27" s="16" t="s">
        <v>24</v>
      </c>
      <c r="H27" s="15">
        <v>42577</v>
      </c>
      <c r="I27" s="15">
        <v>43671</v>
      </c>
      <c r="J27" s="8"/>
      <c r="K27" s="28">
        <v>23981000</v>
      </c>
      <c r="L27" s="6" t="s">
        <v>63</v>
      </c>
      <c r="M27" s="17" t="s">
        <v>48</v>
      </c>
      <c r="N27" s="25">
        <v>23981000</v>
      </c>
      <c r="O27" s="31">
        <v>10414.7</v>
      </c>
      <c r="P27" s="31"/>
      <c r="Q27" s="36">
        <v>150000</v>
      </c>
      <c r="R27" s="31">
        <v>10414.7</v>
      </c>
      <c r="S27" s="31"/>
      <c r="T27" s="25"/>
      <c r="U27" s="31"/>
      <c r="V27" s="31"/>
      <c r="W27" s="33"/>
      <c r="X27" s="31"/>
      <c r="Y27" s="31"/>
      <c r="Z27" s="32"/>
      <c r="AA27" s="33"/>
      <c r="AB27" s="29"/>
      <c r="AC27" s="27"/>
      <c r="AD27" s="33"/>
      <c r="AE27" s="29"/>
      <c r="AF27" s="27"/>
    </row>
    <row r="28" spans="1:32" s="3" customFormat="1" ht="18" customHeight="1">
      <c r="A28" s="21" t="s">
        <v>25</v>
      </c>
      <c r="B28" s="21"/>
      <c r="C28" s="21"/>
      <c r="D28" s="21"/>
      <c r="E28" s="21"/>
      <c r="F28" s="21"/>
      <c r="G28" s="21"/>
      <c r="H28" s="21"/>
      <c r="I28" s="21"/>
      <c r="J28" s="21"/>
      <c r="K28" s="23">
        <f>K23+K24+K25+K26+K27</f>
        <v>55224000</v>
      </c>
      <c r="L28" s="22">
        <v>0</v>
      </c>
      <c r="M28" s="22"/>
      <c r="N28" s="23">
        <f>N23+N24+N25+N26+N27</f>
        <v>37632700</v>
      </c>
      <c r="O28" s="24">
        <f>O23+O24+O25+O26+O27</f>
        <v>422760.5</v>
      </c>
      <c r="P28" s="23">
        <f aca="true" t="shared" si="0" ref="P28:AF28">P23+P24+P25+P26</f>
        <v>0</v>
      </c>
      <c r="Q28" s="23">
        <f>Q23+Q24+Q25+Q26+Q27</f>
        <v>8336900</v>
      </c>
      <c r="R28" s="24">
        <f>R23+R24+R25+R26+R27</f>
        <v>422760.5</v>
      </c>
      <c r="S28" s="23">
        <f t="shared" si="0"/>
        <v>0</v>
      </c>
      <c r="T28" s="23">
        <f>T23+T24+T25+T26+T27</f>
        <v>0</v>
      </c>
      <c r="U28" s="23">
        <f t="shared" si="0"/>
        <v>0</v>
      </c>
      <c r="V28" s="23">
        <f t="shared" si="0"/>
        <v>0</v>
      </c>
      <c r="W28" s="23">
        <f t="shared" si="0"/>
        <v>0</v>
      </c>
      <c r="X28" s="24">
        <f t="shared" si="0"/>
        <v>0</v>
      </c>
      <c r="Y28" s="24">
        <f t="shared" si="0"/>
        <v>0</v>
      </c>
      <c r="Z28" s="24">
        <f t="shared" si="0"/>
        <v>0</v>
      </c>
      <c r="AA28" s="23">
        <f t="shared" si="0"/>
        <v>0</v>
      </c>
      <c r="AB28" s="23">
        <f>AB23+AB24+AB25+AB26+AB27</f>
        <v>0</v>
      </c>
      <c r="AC28" s="23">
        <f t="shared" si="0"/>
        <v>0</v>
      </c>
      <c r="AD28" s="23">
        <f t="shared" si="0"/>
        <v>0</v>
      </c>
      <c r="AE28" s="23">
        <f t="shared" si="0"/>
        <v>0</v>
      </c>
      <c r="AF28" s="23">
        <f t="shared" si="0"/>
        <v>0</v>
      </c>
    </row>
    <row r="29" spans="1:32" s="3" customFormat="1" ht="48.75" customHeight="1">
      <c r="A29" s="8" t="s">
        <v>26</v>
      </c>
      <c r="B29" s="8"/>
      <c r="C29" s="8"/>
      <c r="D29" s="8"/>
      <c r="E29" s="8"/>
      <c r="F29" s="8"/>
      <c r="G29" s="8"/>
      <c r="H29" s="8"/>
      <c r="I29" s="8"/>
      <c r="J29" s="8"/>
      <c r="K29" s="7">
        <v>0</v>
      </c>
      <c r="L29" s="7">
        <v>0</v>
      </c>
      <c r="M29" s="7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3"/>
      <c r="AA29" s="33"/>
      <c r="AB29" s="29"/>
      <c r="AC29" s="33"/>
      <c r="AD29" s="33"/>
      <c r="AE29" s="29"/>
      <c r="AF29" s="27"/>
    </row>
    <row r="30" spans="1:32" s="3" customFormat="1" ht="13.5">
      <c r="A30" s="19" t="s">
        <v>27</v>
      </c>
      <c r="B30" s="8"/>
      <c r="C30" s="8"/>
      <c r="D30" s="8"/>
      <c r="E30" s="8"/>
      <c r="F30" s="8"/>
      <c r="G30" s="8"/>
      <c r="H30" s="8"/>
      <c r="I30" s="8"/>
      <c r="J30" s="8"/>
      <c r="K30" s="12">
        <v>0</v>
      </c>
      <c r="L30" s="12">
        <v>0</v>
      </c>
      <c r="M30" s="12">
        <v>0</v>
      </c>
      <c r="N30" s="31">
        <v>0</v>
      </c>
      <c r="O30" s="31">
        <v>0</v>
      </c>
      <c r="P30" s="31"/>
      <c r="Q30" s="31"/>
      <c r="R30" s="31"/>
      <c r="S30" s="31"/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3">
        <v>0</v>
      </c>
      <c r="AA30" s="33">
        <v>0</v>
      </c>
      <c r="AB30" s="29">
        <v>0</v>
      </c>
      <c r="AC30" s="33">
        <v>0</v>
      </c>
      <c r="AD30" s="33">
        <v>0</v>
      </c>
      <c r="AE30" s="29">
        <v>0</v>
      </c>
      <c r="AF30" s="27">
        <v>0</v>
      </c>
    </row>
    <row r="31" spans="1:32" s="3" customFormat="1" ht="38.25" customHeight="1">
      <c r="A31" s="20" t="s">
        <v>28</v>
      </c>
      <c r="B31" s="8"/>
      <c r="C31" s="8"/>
      <c r="D31" s="8"/>
      <c r="E31" s="8"/>
      <c r="F31" s="8"/>
      <c r="G31" s="8"/>
      <c r="H31" s="8"/>
      <c r="I31" s="8"/>
      <c r="J31" s="8"/>
      <c r="K31" s="7"/>
      <c r="L31" s="7"/>
      <c r="M31" s="7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3"/>
      <c r="AA31" s="33"/>
      <c r="AB31" s="29"/>
      <c r="AC31" s="33"/>
      <c r="AD31" s="33"/>
      <c r="AE31" s="29"/>
      <c r="AF31" s="27"/>
    </row>
    <row r="32" spans="1:32" s="3" customFormat="1" ht="13.5">
      <c r="A32" s="8"/>
      <c r="B32" s="8"/>
      <c r="C32" s="11"/>
      <c r="D32" s="11"/>
      <c r="E32" s="11"/>
      <c r="F32" s="11"/>
      <c r="G32" s="11"/>
      <c r="H32" s="11"/>
      <c r="I32" s="11"/>
      <c r="J32" s="11"/>
      <c r="K32" s="13"/>
      <c r="L32" s="12">
        <v>0</v>
      </c>
      <c r="M32" s="12">
        <v>0</v>
      </c>
      <c r="N32" s="31">
        <v>0</v>
      </c>
      <c r="O32" s="31">
        <v>0</v>
      </c>
      <c r="P32" s="31"/>
      <c r="Q32" s="31"/>
      <c r="R32" s="31"/>
      <c r="S32" s="31"/>
      <c r="T32" s="26">
        <v>0</v>
      </c>
      <c r="U32" s="26">
        <v>0</v>
      </c>
      <c r="V32" s="26">
        <v>0</v>
      </c>
      <c r="W32" s="31">
        <v>0</v>
      </c>
      <c r="X32" s="31">
        <v>0</v>
      </c>
      <c r="Y32" s="31">
        <v>0</v>
      </c>
      <c r="Z32" s="33">
        <v>0</v>
      </c>
      <c r="AA32" s="33">
        <v>0</v>
      </c>
      <c r="AB32" s="29">
        <v>0</v>
      </c>
      <c r="AC32" s="33">
        <v>0</v>
      </c>
      <c r="AD32" s="33">
        <v>0</v>
      </c>
      <c r="AE32" s="29">
        <v>0</v>
      </c>
      <c r="AF32" s="27">
        <v>0</v>
      </c>
    </row>
    <row r="33" spans="1:32" s="3" customFormat="1" ht="13.5">
      <c r="A33" s="19" t="s">
        <v>29</v>
      </c>
      <c r="B33" s="8"/>
      <c r="C33" s="8"/>
      <c r="D33" s="8"/>
      <c r="E33" s="8"/>
      <c r="F33" s="8"/>
      <c r="G33" s="8"/>
      <c r="H33" s="8"/>
      <c r="I33" s="8"/>
      <c r="J33" s="8"/>
      <c r="K33" s="12">
        <v>0</v>
      </c>
      <c r="L33" s="12">
        <v>0</v>
      </c>
      <c r="M33" s="12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4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30">
        <v>0</v>
      </c>
      <c r="AC33" s="26">
        <v>0</v>
      </c>
      <c r="AD33" s="26">
        <v>0</v>
      </c>
      <c r="AE33" s="30">
        <v>0</v>
      </c>
      <c r="AF33" s="26">
        <v>0</v>
      </c>
    </row>
    <row r="34" spans="1:32" s="3" customFormat="1" ht="13.5">
      <c r="A34" s="8"/>
      <c r="B34" s="8"/>
      <c r="C34" s="8"/>
      <c r="D34" s="8"/>
      <c r="E34" s="8"/>
      <c r="F34" s="8"/>
      <c r="G34" s="8"/>
      <c r="H34" s="8"/>
      <c r="I34" s="8"/>
      <c r="J34" s="8"/>
      <c r="K34" s="11"/>
      <c r="L34" s="14"/>
      <c r="M34" s="1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3"/>
      <c r="AA34" s="33"/>
      <c r="AB34" s="29"/>
      <c r="AC34" s="33"/>
      <c r="AD34" s="33"/>
      <c r="AE34" s="29"/>
      <c r="AF34" s="27"/>
    </row>
    <row r="35" spans="1:32" s="3" customFormat="1" ht="13.5">
      <c r="A35" s="19" t="s">
        <v>30</v>
      </c>
      <c r="B35" s="8"/>
      <c r="C35" s="8"/>
      <c r="D35" s="8"/>
      <c r="E35" s="8"/>
      <c r="F35" s="8"/>
      <c r="G35" s="8"/>
      <c r="H35" s="8"/>
      <c r="I35" s="8"/>
      <c r="J35" s="8"/>
      <c r="K35" s="24">
        <f aca="true" t="shared" si="1" ref="K35:AF35">K28</f>
        <v>55224000</v>
      </c>
      <c r="L35" s="23">
        <f t="shared" si="1"/>
        <v>0</v>
      </c>
      <c r="M35" s="23">
        <f t="shared" si="1"/>
        <v>0</v>
      </c>
      <c r="N35" s="24">
        <f t="shared" si="1"/>
        <v>37632700</v>
      </c>
      <c r="O35" s="24">
        <f t="shared" si="1"/>
        <v>422760.5</v>
      </c>
      <c r="P35" s="23">
        <f t="shared" si="1"/>
        <v>0</v>
      </c>
      <c r="Q35" s="23">
        <f t="shared" si="1"/>
        <v>8336900</v>
      </c>
      <c r="R35" s="24">
        <f t="shared" si="1"/>
        <v>422760.5</v>
      </c>
      <c r="S35" s="23">
        <f t="shared" si="1"/>
        <v>0</v>
      </c>
      <c r="T35" s="24">
        <f>T28</f>
        <v>0</v>
      </c>
      <c r="U35" s="24">
        <f t="shared" si="1"/>
        <v>0</v>
      </c>
      <c r="V35" s="24">
        <f t="shared" si="1"/>
        <v>0</v>
      </c>
      <c r="W35" s="24">
        <f t="shared" si="1"/>
        <v>0</v>
      </c>
      <c r="X35" s="24">
        <f t="shared" si="1"/>
        <v>0</v>
      </c>
      <c r="Y35" s="24">
        <f t="shared" si="1"/>
        <v>0</v>
      </c>
      <c r="Z35" s="24">
        <f t="shared" si="1"/>
        <v>0</v>
      </c>
      <c r="AA35" s="23">
        <f t="shared" si="1"/>
        <v>0</v>
      </c>
      <c r="AB35" s="24">
        <f t="shared" si="1"/>
        <v>0</v>
      </c>
      <c r="AC35" s="24">
        <f t="shared" si="1"/>
        <v>0</v>
      </c>
      <c r="AD35" s="23">
        <f t="shared" si="1"/>
        <v>0</v>
      </c>
      <c r="AE35" s="23">
        <f t="shared" si="1"/>
        <v>0</v>
      </c>
      <c r="AF35" s="24">
        <f t="shared" si="1"/>
        <v>0</v>
      </c>
    </row>
    <row r="39" spans="1:9" ht="79.5" customHeight="1">
      <c r="A39" s="4" t="s">
        <v>52</v>
      </c>
      <c r="I39" s="4" t="s">
        <v>59</v>
      </c>
    </row>
  </sheetData>
  <sheetProtection/>
  <mergeCells count="46"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G15:G18"/>
    <mergeCell ref="H15:H18"/>
    <mergeCell ref="I15:J17"/>
    <mergeCell ref="K15:K18"/>
    <mergeCell ref="L15:L18"/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Щеникова</dc:creator>
  <cp:keywords/>
  <dc:description/>
  <cp:lastModifiedBy>Наливных</cp:lastModifiedBy>
  <cp:lastPrinted>2017-02-15T06:29:23Z</cp:lastPrinted>
  <dcterms:created xsi:type="dcterms:W3CDTF">2013-11-19T07:31:33Z</dcterms:created>
  <dcterms:modified xsi:type="dcterms:W3CDTF">2017-02-22T03:47:53Z</dcterms:modified>
  <cp:category/>
  <cp:version/>
  <cp:contentType/>
  <cp:contentStatus/>
</cp:coreProperties>
</file>